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580" windowHeight="67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<sst xmlns="http://schemas.openxmlformats.org/spreadsheetml/2006/main" count="149" uniqueCount="70">
  <si>
    <t>Beförderungspapier</t>
  </si>
  <si>
    <t xml:space="preserve">Beförderung ohne Überschreitung der in Unterabschnitt 1.1.3.6 festgesetzten Freigrenzen </t>
  </si>
  <si>
    <t>Absender</t>
  </si>
  <si>
    <t>Empfänger</t>
  </si>
  <si>
    <r>
      <t>Bfk</t>
    </r>
    <r>
      <rPr>
        <b/>
        <vertAlign val="superscript"/>
        <sz val="10"/>
        <rFont val="Arial"/>
        <family val="2"/>
      </rPr>
      <t>1</t>
    </r>
  </si>
  <si>
    <t>Un Nummer</t>
  </si>
  <si>
    <t>Gefahren</t>
  </si>
  <si>
    <t>ADR</t>
  </si>
  <si>
    <t>Gefäß</t>
  </si>
  <si>
    <t>Anzahl</t>
  </si>
  <si>
    <t>Summe</t>
  </si>
  <si>
    <t>Summe UN</t>
  </si>
  <si>
    <t>Summe Bfk</t>
  </si>
  <si>
    <t>bezeichnung</t>
  </si>
  <si>
    <t>zettel</t>
  </si>
  <si>
    <t>je Flasche</t>
  </si>
  <si>
    <t>summe</t>
  </si>
  <si>
    <t>UN 1965</t>
  </si>
  <si>
    <t>Propan</t>
  </si>
  <si>
    <t>2.1</t>
  </si>
  <si>
    <t>Flasche</t>
  </si>
  <si>
    <t>kg</t>
  </si>
  <si>
    <t>UN 1049</t>
  </si>
  <si>
    <t>Wasserstoff verdichtet</t>
  </si>
  <si>
    <t>lt</t>
  </si>
  <si>
    <t>UN 1072</t>
  </si>
  <si>
    <t>Sauerstoff verdichtet</t>
  </si>
  <si>
    <t>2.2</t>
  </si>
  <si>
    <t>UN 1066</t>
  </si>
  <si>
    <t>Stickstoff verdichtet</t>
  </si>
  <si>
    <t>leeres Gefäß</t>
  </si>
  <si>
    <t>2</t>
  </si>
  <si>
    <t>Summe darf nicht größer 1000 sein</t>
  </si>
  <si>
    <t>Bfk=Beförderungskategorie</t>
  </si>
  <si>
    <t>höchstzulässige Gesamtmenge je Beförderungseinheit</t>
  </si>
  <si>
    <t>unbegrenzt</t>
  </si>
  <si>
    <t>für verflüssigte Gase, tiefgekühlt verflüssigte Gase und unter Druck stehende Gase: die Nettomasse in kg</t>
  </si>
  <si>
    <t>für verdichtete Gase: der nominale Fassungsraum (Nenninhalt) des Gefäßes in Liter</t>
  </si>
  <si>
    <t>Fk= Faktor mit dem, beim gemeinsamen Transport von Gasen der verschiedenen Bfken, die Gasmenge der jeweiligen</t>
  </si>
  <si>
    <t>Bfk gemäß ADR Absatz 1.1.3.6.4 multipliziert wird.</t>
  </si>
  <si>
    <t>*</t>
  </si>
  <si>
    <t>gemäß ADR sind mitzuführen</t>
  </si>
  <si>
    <t>Pulverlöscher 2 kg, verplompt überprüft für Gefahrenguttransport</t>
  </si>
  <si>
    <t>tragbares Beleuchtungsgerät aus Kunststoff</t>
  </si>
  <si>
    <t xml:space="preserve">gemäß ADR </t>
  </si>
  <si>
    <t xml:space="preserve">erhöhte KFZ Versicherung für Auto als auch Anhänger, Versicherung muß über Transport von Gefahrengut informiert sein </t>
  </si>
  <si>
    <t>Ladungssicherung</t>
  </si>
  <si>
    <t>Methan</t>
  </si>
  <si>
    <t>UN 1971 Methan verdichtet 2.1 ADR</t>
  </si>
  <si>
    <t>BFK 2</t>
  </si>
  <si>
    <t>Helium</t>
  </si>
  <si>
    <t>UN 1046 Helium verdichtet 2.2 ADR</t>
  </si>
  <si>
    <t>BFK 3</t>
  </si>
  <si>
    <t>Datum</t>
  </si>
  <si>
    <t>Unterschrift</t>
  </si>
  <si>
    <r>
      <t>Stoff</t>
    </r>
    <r>
      <rPr>
        <b/>
        <vertAlign val="superscript"/>
        <sz val="10"/>
        <rFont val="Arial"/>
        <family val="2"/>
      </rPr>
      <t>2</t>
    </r>
  </si>
  <si>
    <r>
      <t>Nenninhalt</t>
    </r>
    <r>
      <rPr>
        <b/>
        <vertAlign val="superscript"/>
        <sz val="10"/>
        <rFont val="Arial"/>
        <family val="2"/>
      </rPr>
      <t>3</t>
    </r>
  </si>
  <si>
    <r>
      <t>Nettomasse</t>
    </r>
    <r>
      <rPr>
        <b/>
        <vertAlign val="superscript"/>
        <sz val="10"/>
        <rFont val="Arial"/>
        <family val="2"/>
      </rPr>
      <t>4</t>
    </r>
  </si>
  <si>
    <r>
      <t>Fk</t>
    </r>
    <r>
      <rPr>
        <b/>
        <vertAlign val="superscript"/>
        <sz val="10"/>
        <rFont val="Arial"/>
        <family val="2"/>
      </rPr>
      <t>4</t>
    </r>
  </si>
  <si>
    <r>
      <t>Gesamt</t>
    </r>
    <r>
      <rPr>
        <b/>
        <vertAlign val="superscript"/>
        <sz val="10"/>
        <rFont val="Arial"/>
        <family val="2"/>
      </rPr>
      <t>4</t>
    </r>
  </si>
  <si>
    <t>Stoffbezeichnung lt. ADR Kapitel 3.2 Tabelle A</t>
  </si>
  <si>
    <t xml:space="preserve">Beförderungspapier </t>
  </si>
  <si>
    <t>geschlossene oder gedeckte Fahrzeuge müssen eine ausreichende Lüftung besitzen</t>
  </si>
  <si>
    <t>Bfk</t>
  </si>
  <si>
    <t>Fk</t>
  </si>
  <si>
    <t>Beförderungskategorie</t>
  </si>
  <si>
    <t>Sauerstoff</t>
  </si>
  <si>
    <t>2F</t>
  </si>
  <si>
    <t>3O</t>
  </si>
  <si>
    <t>3A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</si>
</sst>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28" xfId="0" applyFill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30" xfId="0" applyFill="1" applyBorder="1" applyAlignment="1">
      <alignment/>
    </xf>
    <xf numFmtId="0" fontId="0" fillId="0" borderId="24" xfId="0" applyBorder="1" applyAlignment="1">
      <alignment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49" fontId="0" fillId="2" borderId="35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9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9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2" borderId="41" xfId="0" applyFill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9" fontId="0" fillId="0" borderId="3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3" borderId="17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5" zoomScaleNormal="75" workbookViewId="0" topLeftCell="A4">
      <selection activeCell="N48" sqref="N48"/>
    </sheetView>
  </sheetViews>
  <sheetFormatPr defaultColWidth="11.421875" defaultRowHeight="12.75"/>
  <cols>
    <col min="1" max="1" width="4.57421875" style="5" customWidth="1"/>
    <col min="2" max="2" width="2.7109375" style="5" bestFit="1" customWidth="1"/>
    <col min="3" max="3" width="11.421875" style="5" customWidth="1"/>
    <col min="4" max="4" width="19.7109375" style="0" customWidth="1"/>
    <col min="5" max="5" width="9.28125" style="6" customWidth="1"/>
    <col min="6" max="6" width="4.8515625" style="6" customWidth="1"/>
    <col min="7" max="7" width="8.28125" style="0" customWidth="1"/>
    <col min="8" max="8" width="8.00390625" style="0" customWidth="1"/>
    <col min="9" max="9" width="10.7109375" style="0" customWidth="1"/>
    <col min="10" max="10" width="2.8515625" style="0" customWidth="1"/>
    <col min="11" max="11" width="10.7109375" style="0" customWidth="1"/>
    <col min="12" max="12" width="2.8515625" style="0" customWidth="1"/>
    <col min="13" max="13" width="8.140625" style="0" customWidth="1"/>
    <col min="14" max="15" width="10.7109375" style="0" customWidth="1"/>
    <col min="16" max="16" width="4.421875" style="5" bestFit="1" customWidth="1"/>
    <col min="17" max="17" width="10.7109375" style="0" customWidth="1"/>
  </cols>
  <sheetData>
    <row r="1" spans="1:17" ht="15">
      <c r="A1" s="1" t="s">
        <v>0</v>
      </c>
      <c r="B1" s="1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5">
      <c r="E2" s="4"/>
    </row>
    <row r="3" spans="1:17" ht="12.75">
      <c r="A3" s="7" t="s">
        <v>2</v>
      </c>
      <c r="B3" s="7"/>
      <c r="C3" s="8"/>
      <c r="D3" s="9"/>
      <c r="E3" s="10"/>
      <c r="F3" s="11" t="s">
        <v>3</v>
      </c>
      <c r="G3" s="11"/>
      <c r="H3" s="11"/>
      <c r="I3" s="9"/>
      <c r="J3" s="11"/>
      <c r="K3" s="11"/>
      <c r="L3" s="11"/>
      <c r="M3" s="11"/>
      <c r="N3" s="11"/>
      <c r="O3" s="11"/>
      <c r="P3" s="8"/>
      <c r="Q3" s="11"/>
    </row>
    <row r="4" spans="1:17" ht="12.75">
      <c r="A4" s="9"/>
      <c r="B4" s="9"/>
      <c r="C4" s="9"/>
      <c r="D4" s="9"/>
      <c r="E4" s="12"/>
      <c r="F4" s="1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9"/>
      <c r="B5" s="9"/>
      <c r="C5" s="9"/>
      <c r="D5" s="9"/>
      <c r="E5" s="12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5:6" ht="13.5" thickBot="1">
      <c r="E6" s="13"/>
      <c r="F6" s="13"/>
    </row>
    <row r="7" spans="1:17" ht="15">
      <c r="A7" s="14" t="s">
        <v>4</v>
      </c>
      <c r="B7" s="19"/>
      <c r="C7" s="15" t="s">
        <v>5</v>
      </c>
      <c r="D7" s="133" t="s">
        <v>55</v>
      </c>
      <c r="E7" s="17" t="s">
        <v>6</v>
      </c>
      <c r="F7" s="18" t="s">
        <v>7</v>
      </c>
      <c r="G7" s="19" t="s">
        <v>8</v>
      </c>
      <c r="H7" s="15" t="s">
        <v>9</v>
      </c>
      <c r="I7" s="20" t="s">
        <v>56</v>
      </c>
      <c r="J7" s="21"/>
      <c r="K7" s="22" t="s">
        <v>57</v>
      </c>
      <c r="L7" s="16"/>
      <c r="M7" s="15" t="s">
        <v>10</v>
      </c>
      <c r="N7" s="19" t="s">
        <v>11</v>
      </c>
      <c r="O7" s="15" t="s">
        <v>12</v>
      </c>
      <c r="P7" s="15" t="s">
        <v>58</v>
      </c>
      <c r="Q7" s="23" t="s">
        <v>59</v>
      </c>
    </row>
    <row r="8" spans="1:17" ht="13.5" thickBot="1">
      <c r="A8" s="24"/>
      <c r="B8" s="144"/>
      <c r="C8" s="25"/>
      <c r="D8" s="26" t="s">
        <v>13</v>
      </c>
      <c r="E8" s="27" t="s">
        <v>14</v>
      </c>
      <c r="F8" s="28"/>
      <c r="G8" s="29"/>
      <c r="H8" s="29"/>
      <c r="I8" s="30" t="s">
        <v>15</v>
      </c>
      <c r="J8" s="31"/>
      <c r="K8" s="30" t="s">
        <v>15</v>
      </c>
      <c r="L8" s="26"/>
      <c r="M8" s="29"/>
      <c r="N8" s="31"/>
      <c r="O8" s="29"/>
      <c r="P8" s="25"/>
      <c r="Q8" s="32" t="s">
        <v>16</v>
      </c>
    </row>
    <row r="9" spans="1:17" ht="13.5" thickBot="1">
      <c r="A9" s="33">
        <v>2</v>
      </c>
      <c r="B9" s="19" t="s">
        <v>67</v>
      </c>
      <c r="C9" s="34" t="s">
        <v>17</v>
      </c>
      <c r="D9" s="35" t="s">
        <v>18</v>
      </c>
      <c r="E9" s="36" t="s">
        <v>19</v>
      </c>
      <c r="F9" s="37" t="s">
        <v>7</v>
      </c>
      <c r="G9" s="38" t="s">
        <v>20</v>
      </c>
      <c r="H9" s="136"/>
      <c r="I9" s="39"/>
      <c r="J9" s="40" t="s">
        <v>21</v>
      </c>
      <c r="K9" s="138"/>
      <c r="L9" s="41" t="s">
        <v>21</v>
      </c>
      <c r="M9" s="41">
        <f>SUM(H9*K9)</f>
        <v>0</v>
      </c>
      <c r="N9" s="42"/>
      <c r="O9" s="42"/>
      <c r="P9" s="42"/>
      <c r="Q9" s="43"/>
    </row>
    <row r="10" spans="1:17" ht="13.5" thickBot="1">
      <c r="A10" s="44"/>
      <c r="B10" s="145"/>
      <c r="C10" s="45" t="s">
        <v>17</v>
      </c>
      <c r="D10" s="46" t="s">
        <v>18</v>
      </c>
      <c r="E10" s="47" t="s">
        <v>19</v>
      </c>
      <c r="F10" s="48" t="s">
        <v>7</v>
      </c>
      <c r="G10" s="49" t="s">
        <v>20</v>
      </c>
      <c r="H10" s="137"/>
      <c r="I10" s="50"/>
      <c r="J10" s="51" t="s">
        <v>21</v>
      </c>
      <c r="K10" s="139"/>
      <c r="L10" s="52" t="s">
        <v>21</v>
      </c>
      <c r="M10" s="41">
        <f aca="true" t="shared" si="0" ref="M10:M15">SUM(H10*K10)</f>
        <v>0</v>
      </c>
      <c r="N10" s="53"/>
      <c r="O10" s="53"/>
      <c r="P10" s="54"/>
      <c r="Q10" s="55"/>
    </row>
    <row r="11" spans="1:17" ht="13.5" thickBot="1">
      <c r="A11" s="44"/>
      <c r="B11" s="145"/>
      <c r="C11" s="45" t="s">
        <v>17</v>
      </c>
      <c r="D11" s="46" t="s">
        <v>18</v>
      </c>
      <c r="E11" s="56" t="s">
        <v>19</v>
      </c>
      <c r="F11" s="57" t="s">
        <v>7</v>
      </c>
      <c r="G11" s="49" t="s">
        <v>20</v>
      </c>
      <c r="H11" s="137"/>
      <c r="I11" s="50"/>
      <c r="J11" s="51" t="s">
        <v>21</v>
      </c>
      <c r="K11" s="139"/>
      <c r="L11" s="52" t="s">
        <v>21</v>
      </c>
      <c r="M11" s="41">
        <f t="shared" si="0"/>
        <v>0</v>
      </c>
      <c r="N11" s="53"/>
      <c r="O11" s="53"/>
      <c r="P11" s="54"/>
      <c r="Q11" s="55"/>
    </row>
    <row r="12" spans="1:17" ht="12.75">
      <c r="A12" s="44"/>
      <c r="B12" s="146"/>
      <c r="C12" s="58" t="s">
        <v>17</v>
      </c>
      <c r="D12" s="46" t="s">
        <v>18</v>
      </c>
      <c r="E12" s="56" t="s">
        <v>19</v>
      </c>
      <c r="F12" s="57" t="s">
        <v>7</v>
      </c>
      <c r="G12" s="49" t="s">
        <v>20</v>
      </c>
      <c r="H12" s="137"/>
      <c r="I12" s="50"/>
      <c r="J12" s="51" t="s">
        <v>21</v>
      </c>
      <c r="K12" s="139"/>
      <c r="L12" s="52" t="s">
        <v>21</v>
      </c>
      <c r="M12" s="41">
        <f t="shared" si="0"/>
        <v>0</v>
      </c>
      <c r="N12" s="38">
        <f>SUM(M9:M12)</f>
        <v>0</v>
      </c>
      <c r="O12" s="53"/>
      <c r="P12" s="59"/>
      <c r="Q12" s="55"/>
    </row>
    <row r="13" spans="1:17" ht="13.5" thickBot="1">
      <c r="A13" s="44"/>
      <c r="B13" s="145"/>
      <c r="C13" s="60"/>
      <c r="D13" s="61"/>
      <c r="E13" s="62"/>
      <c r="F13" s="63"/>
      <c r="G13" s="64"/>
      <c r="H13" s="53"/>
      <c r="I13" s="61"/>
      <c r="J13" s="65"/>
      <c r="K13" s="61"/>
      <c r="L13" s="65"/>
      <c r="M13" s="66"/>
      <c r="N13" s="66"/>
      <c r="O13" s="66"/>
      <c r="P13" s="60"/>
      <c r="Q13" s="67"/>
    </row>
    <row r="14" spans="1:17" ht="13.5" thickBot="1">
      <c r="A14" s="44"/>
      <c r="B14" s="145"/>
      <c r="C14" s="45" t="s">
        <v>22</v>
      </c>
      <c r="D14" s="68" t="s">
        <v>23</v>
      </c>
      <c r="E14" s="69" t="s">
        <v>19</v>
      </c>
      <c r="F14" s="70" t="s">
        <v>7</v>
      </c>
      <c r="G14" s="71" t="s">
        <v>20</v>
      </c>
      <c r="H14" s="137"/>
      <c r="I14" s="139"/>
      <c r="J14" s="52" t="s">
        <v>24</v>
      </c>
      <c r="K14" s="50"/>
      <c r="L14" s="64"/>
      <c r="M14" s="41">
        <f>SUM(H14*I14)</f>
        <v>0</v>
      </c>
      <c r="N14" s="66"/>
      <c r="O14" s="66"/>
      <c r="P14" s="60"/>
      <c r="Q14" s="67"/>
    </row>
    <row r="15" spans="1:17" ht="12.75">
      <c r="A15" s="44"/>
      <c r="B15" s="145"/>
      <c r="C15" s="45"/>
      <c r="D15" s="68"/>
      <c r="E15" s="69"/>
      <c r="F15" s="70" t="s">
        <v>7</v>
      </c>
      <c r="G15" s="71" t="s">
        <v>20</v>
      </c>
      <c r="H15" s="137"/>
      <c r="I15" s="139"/>
      <c r="J15" s="52" t="s">
        <v>24</v>
      </c>
      <c r="K15" s="50"/>
      <c r="L15" s="64"/>
      <c r="M15" s="41">
        <f>SUM(H15*I15)</f>
        <v>0</v>
      </c>
      <c r="N15" s="49">
        <f>SUM(M14:M15)</f>
        <v>0</v>
      </c>
      <c r="O15" s="66"/>
      <c r="P15" s="60"/>
      <c r="Q15" s="67"/>
    </row>
    <row r="16" spans="1:17" ht="13.5" thickBot="1">
      <c r="A16" s="72"/>
      <c r="B16" s="147"/>
      <c r="C16" s="73"/>
      <c r="D16" s="74"/>
      <c r="E16" s="75"/>
      <c r="F16" s="76"/>
      <c r="G16" s="77"/>
      <c r="H16" s="78"/>
      <c r="I16" s="74"/>
      <c r="J16" s="77"/>
      <c r="K16" s="79"/>
      <c r="L16" s="80"/>
      <c r="M16" s="80"/>
      <c r="N16" s="81"/>
      <c r="O16" s="82">
        <f>SUM(N12+(N15/2))</f>
        <v>0</v>
      </c>
      <c r="P16" s="83">
        <v>3</v>
      </c>
      <c r="Q16" s="84">
        <f>SUM(P16*O16)</f>
        <v>0</v>
      </c>
    </row>
    <row r="17" spans="1:17" ht="13.5" thickBot="1">
      <c r="A17" s="85"/>
      <c r="B17" s="85"/>
      <c r="C17" s="85"/>
      <c r="D17" s="86"/>
      <c r="E17" s="87"/>
      <c r="F17" s="87"/>
      <c r="G17" s="88"/>
      <c r="H17" s="88"/>
      <c r="I17" s="86"/>
      <c r="J17" s="86"/>
      <c r="K17" s="86"/>
      <c r="L17" s="86"/>
      <c r="M17" s="86"/>
      <c r="N17" s="86"/>
      <c r="O17" s="86"/>
      <c r="P17" s="85"/>
      <c r="Q17" s="86"/>
    </row>
    <row r="18" spans="1:17" ht="13.5" thickBot="1">
      <c r="A18" s="33">
        <v>3</v>
      </c>
      <c r="B18" s="148" t="s">
        <v>68</v>
      </c>
      <c r="C18" s="89" t="s">
        <v>25</v>
      </c>
      <c r="D18" s="35" t="s">
        <v>26</v>
      </c>
      <c r="E18" s="36" t="s">
        <v>27</v>
      </c>
      <c r="F18" s="90" t="s">
        <v>7</v>
      </c>
      <c r="G18" s="38" t="s">
        <v>20</v>
      </c>
      <c r="H18" s="136"/>
      <c r="I18" s="140"/>
      <c r="J18" s="91" t="s">
        <v>24</v>
      </c>
      <c r="K18" s="92"/>
      <c r="L18" s="93"/>
      <c r="M18" s="41">
        <f>SUM(H18*I18)</f>
        <v>0</v>
      </c>
      <c r="N18" s="42"/>
      <c r="O18" s="42"/>
      <c r="P18" s="95"/>
      <c r="Q18" s="96"/>
    </row>
    <row r="19" spans="1:17" ht="13.5" thickBot="1">
      <c r="A19" s="97"/>
      <c r="B19" s="146"/>
      <c r="C19" s="58"/>
      <c r="D19" s="46"/>
      <c r="E19" s="69"/>
      <c r="F19" s="98" t="s">
        <v>7</v>
      </c>
      <c r="G19" s="49" t="s">
        <v>20</v>
      </c>
      <c r="H19" s="137"/>
      <c r="I19" s="141"/>
      <c r="J19" s="71" t="s">
        <v>24</v>
      </c>
      <c r="K19" s="99"/>
      <c r="L19" s="65"/>
      <c r="M19" s="41">
        <f>SUM(H19*I19)</f>
        <v>0</v>
      </c>
      <c r="N19" s="53"/>
      <c r="O19" s="53"/>
      <c r="P19" s="54"/>
      <c r="Q19" s="55"/>
    </row>
    <row r="20" spans="1:17" ht="13.5" thickBot="1">
      <c r="A20" s="97"/>
      <c r="B20" s="146"/>
      <c r="C20" s="58"/>
      <c r="D20" s="46"/>
      <c r="E20" s="47"/>
      <c r="F20" s="100" t="s">
        <v>7</v>
      </c>
      <c r="G20" s="49" t="s">
        <v>20</v>
      </c>
      <c r="H20" s="137"/>
      <c r="I20" s="142"/>
      <c r="J20" s="52" t="s">
        <v>24</v>
      </c>
      <c r="K20" s="50"/>
      <c r="L20" s="64"/>
      <c r="M20" s="41">
        <f>SUM(H20*I20)</f>
        <v>0</v>
      </c>
      <c r="N20" s="53"/>
      <c r="O20" s="53"/>
      <c r="P20" s="54"/>
      <c r="Q20" s="55"/>
    </row>
    <row r="21" spans="1:17" ht="12.75">
      <c r="A21" s="97"/>
      <c r="B21" s="146"/>
      <c r="C21" s="58"/>
      <c r="D21" s="46"/>
      <c r="E21" s="56"/>
      <c r="F21" s="101" t="s">
        <v>7</v>
      </c>
      <c r="G21" s="49" t="s">
        <v>20</v>
      </c>
      <c r="H21" s="137"/>
      <c r="I21" s="143"/>
      <c r="J21" s="71" t="s">
        <v>24</v>
      </c>
      <c r="K21" s="61"/>
      <c r="L21" s="65"/>
      <c r="M21" s="41">
        <f>SUM(H21*I21)</f>
        <v>0</v>
      </c>
      <c r="N21" s="102">
        <f>SUM(M18:M21)</f>
        <v>0</v>
      </c>
      <c r="O21" s="53"/>
      <c r="P21" s="54"/>
      <c r="Q21" s="55"/>
    </row>
    <row r="22" spans="1:17" ht="13.5" thickBot="1">
      <c r="A22" s="44"/>
      <c r="B22" s="145"/>
      <c r="C22" s="60"/>
      <c r="D22" s="61"/>
      <c r="E22" s="62"/>
      <c r="F22" s="63"/>
      <c r="G22" s="65"/>
      <c r="H22" s="66"/>
      <c r="I22" s="50"/>
      <c r="J22" s="64"/>
      <c r="K22" s="50"/>
      <c r="L22" s="64"/>
      <c r="M22" s="66"/>
      <c r="N22" s="66"/>
      <c r="O22" s="66"/>
      <c r="P22" s="60"/>
      <c r="Q22" s="67"/>
    </row>
    <row r="23" spans="1:17" ht="13.5" thickBot="1">
      <c r="A23" s="44"/>
      <c r="B23" s="151" t="s">
        <v>69</v>
      </c>
      <c r="C23" s="45" t="s">
        <v>28</v>
      </c>
      <c r="D23" s="68" t="s">
        <v>29</v>
      </c>
      <c r="E23" s="56" t="s">
        <v>27</v>
      </c>
      <c r="F23" s="57" t="s">
        <v>7</v>
      </c>
      <c r="G23" s="71" t="s">
        <v>20</v>
      </c>
      <c r="H23" s="137"/>
      <c r="I23" s="139"/>
      <c r="J23" s="52" t="s">
        <v>24</v>
      </c>
      <c r="K23" s="50"/>
      <c r="L23" s="64"/>
      <c r="M23" s="41">
        <f>SUM(H23*I23)</f>
        <v>0</v>
      </c>
      <c r="N23" s="66"/>
      <c r="O23" s="66"/>
      <c r="P23" s="60"/>
      <c r="Q23" s="67"/>
    </row>
    <row r="24" spans="1:17" ht="12.75">
      <c r="A24" s="44"/>
      <c r="B24" s="145"/>
      <c r="C24" s="45"/>
      <c r="D24" s="68"/>
      <c r="E24" s="56"/>
      <c r="F24" s="57" t="s">
        <v>7</v>
      </c>
      <c r="G24" s="71" t="s">
        <v>20</v>
      </c>
      <c r="H24" s="137"/>
      <c r="I24" s="139"/>
      <c r="J24" s="52" t="s">
        <v>24</v>
      </c>
      <c r="K24" s="50"/>
      <c r="L24" s="64"/>
      <c r="M24" s="41">
        <f>SUM(H24*I24)</f>
        <v>0</v>
      </c>
      <c r="N24" s="49">
        <f>SUM(M23:M24)</f>
        <v>0</v>
      </c>
      <c r="O24" s="66"/>
      <c r="P24" s="60"/>
      <c r="Q24" s="67"/>
    </row>
    <row r="25" spans="1:17" ht="13.5" thickBot="1">
      <c r="A25" s="72"/>
      <c r="B25" s="147"/>
      <c r="C25" s="73"/>
      <c r="D25" s="74"/>
      <c r="E25" s="75"/>
      <c r="F25" s="76"/>
      <c r="G25" s="77"/>
      <c r="H25" s="78"/>
      <c r="I25" s="103"/>
      <c r="J25" s="80"/>
      <c r="K25" s="79"/>
      <c r="L25" s="80"/>
      <c r="M25" s="78"/>
      <c r="N25" s="78"/>
      <c r="O25" s="104">
        <f>SUM(N21+N24)</f>
        <v>0</v>
      </c>
      <c r="P25" s="83">
        <v>1</v>
      </c>
      <c r="Q25" s="105">
        <f>SUM(P25*O25)</f>
        <v>0</v>
      </c>
    </row>
    <row r="26" spans="5:6" ht="13.5" thickBot="1">
      <c r="E26" s="106"/>
      <c r="F26" s="106"/>
    </row>
    <row r="27" spans="1:17" ht="12.75">
      <c r="A27" s="33">
        <v>4</v>
      </c>
      <c r="B27" s="150"/>
      <c r="C27" s="89"/>
      <c r="D27" s="35" t="s">
        <v>30</v>
      </c>
      <c r="E27" s="107" t="s">
        <v>31</v>
      </c>
      <c r="F27" s="108" t="s">
        <v>7</v>
      </c>
      <c r="G27" s="41" t="s">
        <v>20</v>
      </c>
      <c r="H27" s="94"/>
      <c r="I27" s="109"/>
      <c r="J27" s="110" t="s">
        <v>24</v>
      </c>
      <c r="K27" s="109"/>
      <c r="L27" s="110" t="s">
        <v>21</v>
      </c>
      <c r="M27" s="42"/>
      <c r="N27" s="42"/>
      <c r="O27" s="42"/>
      <c r="P27" s="95"/>
      <c r="Q27" s="96"/>
    </row>
    <row r="28" spans="1:17" ht="12.75">
      <c r="A28" s="97"/>
      <c r="B28" s="146"/>
      <c r="C28" s="58"/>
      <c r="D28" s="46" t="s">
        <v>30</v>
      </c>
      <c r="E28" s="69" t="s">
        <v>31</v>
      </c>
      <c r="F28" s="70" t="s">
        <v>7</v>
      </c>
      <c r="G28" s="52" t="s">
        <v>20</v>
      </c>
      <c r="H28" s="38"/>
      <c r="I28" s="111"/>
      <c r="J28" s="112" t="s">
        <v>24</v>
      </c>
      <c r="K28" s="111"/>
      <c r="L28" s="112" t="s">
        <v>21</v>
      </c>
      <c r="M28" s="53"/>
      <c r="N28" s="53"/>
      <c r="O28" s="53"/>
      <c r="P28" s="54"/>
      <c r="Q28" s="55"/>
    </row>
    <row r="29" spans="1:17" ht="12.75">
      <c r="A29" s="97"/>
      <c r="B29" s="146"/>
      <c r="C29" s="58"/>
      <c r="D29" s="46" t="s">
        <v>30</v>
      </c>
      <c r="E29" s="69" t="s">
        <v>31</v>
      </c>
      <c r="F29" s="70" t="s">
        <v>7</v>
      </c>
      <c r="G29" s="52" t="s">
        <v>20</v>
      </c>
      <c r="H29" s="38"/>
      <c r="I29" s="111"/>
      <c r="J29" s="112" t="s">
        <v>24</v>
      </c>
      <c r="K29" s="111"/>
      <c r="L29" s="112" t="s">
        <v>21</v>
      </c>
      <c r="M29" s="53"/>
      <c r="N29" s="53"/>
      <c r="O29" s="53"/>
      <c r="P29" s="54"/>
      <c r="Q29" s="55"/>
    </row>
    <row r="30" spans="1:17" ht="12.75">
      <c r="A30" s="97"/>
      <c r="B30" s="146"/>
      <c r="C30" s="58"/>
      <c r="D30" s="46" t="s">
        <v>30</v>
      </c>
      <c r="E30" s="47" t="s">
        <v>31</v>
      </c>
      <c r="F30" s="48" t="s">
        <v>7</v>
      </c>
      <c r="G30" s="52" t="s">
        <v>20</v>
      </c>
      <c r="H30" s="38"/>
      <c r="I30" s="113"/>
      <c r="J30" s="114" t="s">
        <v>24</v>
      </c>
      <c r="K30" s="113"/>
      <c r="L30" s="114" t="s">
        <v>21</v>
      </c>
      <c r="M30" s="53"/>
      <c r="N30" s="53"/>
      <c r="O30" s="53"/>
      <c r="P30" s="54"/>
      <c r="Q30" s="55"/>
    </row>
    <row r="31" spans="1:17" ht="13.5" thickBot="1">
      <c r="A31" s="115"/>
      <c r="B31" s="149"/>
      <c r="C31" s="116"/>
      <c r="D31" s="117" t="s">
        <v>30</v>
      </c>
      <c r="E31" s="118" t="s">
        <v>31</v>
      </c>
      <c r="F31" s="119" t="s">
        <v>7</v>
      </c>
      <c r="G31" s="120" t="s">
        <v>20</v>
      </c>
      <c r="H31" s="82"/>
      <c r="I31" s="121"/>
      <c r="J31" s="122" t="s">
        <v>24</v>
      </c>
      <c r="K31" s="121"/>
      <c r="L31" s="122" t="s">
        <v>21</v>
      </c>
      <c r="M31" s="81"/>
      <c r="N31" s="81"/>
      <c r="O31" s="81"/>
      <c r="P31" s="123"/>
      <c r="Q31" s="124"/>
    </row>
    <row r="32" ht="13.5" thickBot="1"/>
    <row r="33" spans="1:17" ht="13.5" thickBot="1">
      <c r="A33" s="11" t="s">
        <v>32</v>
      </c>
      <c r="B33" s="11"/>
      <c r="Q33" s="125">
        <f>SUM(Q16+Q25)</f>
        <v>0</v>
      </c>
    </row>
    <row r="36" spans="1:17" ht="12.75">
      <c r="A36" s="11">
        <v>1</v>
      </c>
      <c r="B36" s="11"/>
      <c r="C36" s="126" t="s">
        <v>33</v>
      </c>
      <c r="D36" s="127"/>
      <c r="E36" s="127"/>
      <c r="F36" s="127"/>
      <c r="G36" s="128"/>
      <c r="H36" s="128"/>
      <c r="I36" s="128"/>
      <c r="J36" s="129"/>
      <c r="K36" s="129"/>
      <c r="L36" s="130"/>
      <c r="M36" s="129"/>
      <c r="N36" s="131"/>
      <c r="O36" s="131"/>
      <c r="P36" s="131"/>
      <c r="Q36" s="130"/>
    </row>
    <row r="37" spans="1:17" ht="12.75">
      <c r="A37" s="11"/>
      <c r="B37" s="11"/>
      <c r="C37" s="126"/>
      <c r="D37" s="127"/>
      <c r="E37" s="127"/>
      <c r="F37" s="127"/>
      <c r="G37" s="128"/>
      <c r="H37" s="128"/>
      <c r="I37" s="128"/>
      <c r="J37" s="129"/>
      <c r="K37" s="129"/>
      <c r="L37" s="130"/>
      <c r="M37" s="129"/>
      <c r="N37" s="131"/>
      <c r="O37" s="131"/>
      <c r="P37" s="131"/>
      <c r="Q37" s="130"/>
    </row>
    <row r="38" spans="1:17" ht="12.75">
      <c r="A38" s="11">
        <v>2</v>
      </c>
      <c r="B38" s="11"/>
      <c r="C38" s="126" t="s">
        <v>60</v>
      </c>
      <c r="D38" s="127"/>
      <c r="E38" s="127"/>
      <c r="F38" s="127"/>
      <c r="G38" s="128"/>
      <c r="H38" s="128"/>
      <c r="I38" s="128"/>
      <c r="J38" s="129"/>
      <c r="K38" s="129"/>
      <c r="L38" s="130"/>
      <c r="M38" s="129"/>
      <c r="N38" s="131"/>
      <c r="O38" s="131"/>
      <c r="P38" s="131"/>
      <c r="Q38" s="130"/>
    </row>
    <row r="39" spans="1:17" ht="12.75">
      <c r="A39" s="131"/>
      <c r="B39" s="131"/>
      <c r="C39" s="127"/>
      <c r="D39" s="127"/>
      <c r="E39" s="127"/>
      <c r="F39" s="127"/>
      <c r="G39" s="128"/>
      <c r="H39" s="128"/>
      <c r="I39" s="128"/>
      <c r="J39" s="129"/>
      <c r="K39" s="129"/>
      <c r="L39" s="130"/>
      <c r="M39" s="129"/>
      <c r="N39" s="131"/>
      <c r="O39" s="131"/>
      <c r="P39" s="131"/>
      <c r="Q39" s="130"/>
    </row>
    <row r="40" spans="1:17" ht="12.75">
      <c r="A40" s="11">
        <v>3</v>
      </c>
      <c r="B40" s="11"/>
      <c r="C40" s="126" t="s">
        <v>34</v>
      </c>
      <c r="D40" s="127"/>
      <c r="E40" s="127"/>
      <c r="F40" s="127"/>
      <c r="G40" s="128"/>
      <c r="H40" s="128" t="s">
        <v>65</v>
      </c>
      <c r="J40" s="129"/>
      <c r="K40" s="129">
        <v>1</v>
      </c>
      <c r="L40" s="130"/>
      <c r="M40" s="135">
        <v>20</v>
      </c>
      <c r="N40" s="131"/>
      <c r="O40" s="131"/>
      <c r="P40" s="131"/>
      <c r="Q40" s="130"/>
    </row>
    <row r="41" spans="1:17" ht="12.75">
      <c r="A41" s="131"/>
      <c r="B41" s="131"/>
      <c r="C41" s="126"/>
      <c r="D41" s="127"/>
      <c r="E41" s="126"/>
      <c r="F41" s="126"/>
      <c r="G41" s="128"/>
      <c r="H41" s="128"/>
      <c r="I41" s="128"/>
      <c r="J41" s="129"/>
      <c r="K41" s="129">
        <v>2</v>
      </c>
      <c r="L41" s="130"/>
      <c r="M41" s="135">
        <v>333</v>
      </c>
      <c r="N41" s="131"/>
      <c r="O41" s="131"/>
      <c r="P41" s="131"/>
      <c r="Q41" s="130"/>
    </row>
    <row r="42" spans="1:17" ht="12.75">
      <c r="A42" s="131"/>
      <c r="B42" s="131"/>
      <c r="C42" s="127"/>
      <c r="D42" s="127"/>
      <c r="E42" s="126"/>
      <c r="F42" s="126"/>
      <c r="G42" s="128"/>
      <c r="H42" s="128"/>
      <c r="I42" s="128"/>
      <c r="J42" s="129"/>
      <c r="K42" s="129">
        <v>3</v>
      </c>
      <c r="L42" s="130"/>
      <c r="M42" s="135">
        <v>1000</v>
      </c>
      <c r="N42" s="131"/>
      <c r="O42" s="131"/>
      <c r="P42" s="131"/>
      <c r="Q42" s="130"/>
    </row>
    <row r="43" spans="1:17" ht="12.75">
      <c r="A43" s="131"/>
      <c r="B43" s="131"/>
      <c r="C43" s="126"/>
      <c r="D43" s="126"/>
      <c r="E43" s="126"/>
      <c r="F43" s="126"/>
      <c r="G43" s="128"/>
      <c r="H43" s="128"/>
      <c r="I43" s="128"/>
      <c r="J43" s="129"/>
      <c r="K43" s="129">
        <v>4</v>
      </c>
      <c r="L43" s="130"/>
      <c r="M43" s="135" t="s">
        <v>35</v>
      </c>
      <c r="N43" s="131"/>
      <c r="O43" s="131"/>
      <c r="P43" s="131"/>
      <c r="Q43" s="130"/>
    </row>
    <row r="44" spans="1:17" ht="12.75">
      <c r="A44" s="131"/>
      <c r="B44" s="131"/>
      <c r="C44" s="126"/>
      <c r="D44" s="126"/>
      <c r="E44" s="126"/>
      <c r="F44" s="126"/>
      <c r="G44" s="128"/>
      <c r="H44" s="128"/>
      <c r="I44" s="128"/>
      <c r="J44" s="129"/>
      <c r="K44" s="129"/>
      <c r="L44" s="130"/>
      <c r="M44" s="129"/>
      <c r="N44" s="131"/>
      <c r="O44" s="131"/>
      <c r="P44" s="131"/>
      <c r="Q44" s="130"/>
    </row>
    <row r="45" spans="1:17" ht="12.75">
      <c r="A45" s="131"/>
      <c r="B45" s="131"/>
      <c r="C45" s="126" t="s">
        <v>36</v>
      </c>
      <c r="D45" s="126"/>
      <c r="E45" s="126"/>
      <c r="F45" s="126"/>
      <c r="G45" s="128"/>
      <c r="H45" s="128"/>
      <c r="I45" s="128"/>
      <c r="J45" s="129"/>
      <c r="K45" s="129"/>
      <c r="L45" s="130"/>
      <c r="M45" s="129"/>
      <c r="N45" s="131"/>
      <c r="O45" s="131"/>
      <c r="P45" s="131"/>
      <c r="Q45" s="130"/>
    </row>
    <row r="46" spans="1:17" ht="12.75">
      <c r="A46" s="131"/>
      <c r="B46" s="131"/>
      <c r="C46" s="126" t="s">
        <v>37</v>
      </c>
      <c r="D46" s="126"/>
      <c r="E46" s="126"/>
      <c r="F46" s="126"/>
      <c r="G46" s="128"/>
      <c r="H46" s="128"/>
      <c r="I46" s="128"/>
      <c r="J46" s="129"/>
      <c r="K46" s="129"/>
      <c r="L46" s="130"/>
      <c r="M46" s="129"/>
      <c r="N46" s="131"/>
      <c r="O46" s="131"/>
      <c r="P46" s="131"/>
      <c r="Q46" s="130"/>
    </row>
    <row r="47" spans="1:17" ht="12.75">
      <c r="A47" s="131"/>
      <c r="B47" s="131"/>
      <c r="C47" s="126"/>
      <c r="D47" s="126"/>
      <c r="E47" s="126"/>
      <c r="F47" s="126"/>
      <c r="G47" s="128"/>
      <c r="H47" s="128"/>
      <c r="I47" s="128"/>
      <c r="J47" s="129"/>
      <c r="K47" s="129"/>
      <c r="L47" s="130"/>
      <c r="M47" s="129"/>
      <c r="N47" s="131"/>
      <c r="O47" s="131"/>
      <c r="P47" s="131"/>
      <c r="Q47" s="130"/>
    </row>
    <row r="48" spans="1:17" ht="12.75">
      <c r="A48" s="11">
        <v>4</v>
      </c>
      <c r="B48" s="11"/>
      <c r="C48" s="126" t="s">
        <v>38</v>
      </c>
      <c r="D48" s="126"/>
      <c r="E48" s="126"/>
      <c r="F48" s="126"/>
      <c r="G48" s="128"/>
      <c r="H48" s="128"/>
      <c r="I48" s="128"/>
      <c r="J48" s="129"/>
      <c r="K48" s="129"/>
      <c r="L48" s="130"/>
      <c r="M48" s="129"/>
      <c r="N48" s="130" t="s">
        <v>63</v>
      </c>
      <c r="O48" s="9" t="s">
        <v>64</v>
      </c>
      <c r="P48" s="131"/>
      <c r="Q48" s="130"/>
    </row>
    <row r="49" spans="1:17" ht="12.75">
      <c r="A49" s="131"/>
      <c r="B49" s="131"/>
      <c r="C49" s="126" t="s">
        <v>39</v>
      </c>
      <c r="D49" s="126"/>
      <c r="E49" s="126"/>
      <c r="F49" s="126"/>
      <c r="G49" s="128"/>
      <c r="H49" s="128"/>
      <c r="I49" s="128"/>
      <c r="J49" s="129"/>
      <c r="K49" s="129"/>
      <c r="L49" s="130"/>
      <c r="M49" s="129"/>
      <c r="N49" s="130">
        <v>1</v>
      </c>
      <c r="O49" s="9">
        <v>50</v>
      </c>
      <c r="P49" s="131"/>
      <c r="Q49" s="130"/>
    </row>
    <row r="50" spans="1:17" ht="12.75">
      <c r="A50" s="131"/>
      <c r="B50" s="131"/>
      <c r="C50" s="126"/>
      <c r="D50" s="126"/>
      <c r="E50" s="134"/>
      <c r="F50" s="126"/>
      <c r="G50" s="128"/>
      <c r="H50" s="128"/>
      <c r="I50" s="128"/>
      <c r="J50" s="129"/>
      <c r="K50" s="129"/>
      <c r="L50" s="130"/>
      <c r="M50" s="129"/>
      <c r="N50" s="130">
        <v>2</v>
      </c>
      <c r="O50" s="9">
        <v>3</v>
      </c>
      <c r="P50" s="131"/>
      <c r="Q50" s="130"/>
    </row>
    <row r="51" spans="1:17" ht="12.75">
      <c r="A51" s="131"/>
      <c r="B51" s="131"/>
      <c r="C51" s="126"/>
      <c r="D51" s="126"/>
      <c r="E51" s="126"/>
      <c r="F51" s="126"/>
      <c r="G51" s="128"/>
      <c r="H51" s="128"/>
      <c r="I51" s="128"/>
      <c r="J51" s="129"/>
      <c r="K51" s="129"/>
      <c r="L51" s="130"/>
      <c r="M51" s="129"/>
      <c r="N51" s="130">
        <v>3</v>
      </c>
      <c r="O51" s="9">
        <v>1</v>
      </c>
      <c r="P51" s="131"/>
      <c r="Q51" s="130"/>
    </row>
    <row r="52" spans="1:17" ht="12.75">
      <c r="A52" s="131"/>
      <c r="B52" s="131"/>
      <c r="C52" s="126"/>
      <c r="D52" s="126"/>
      <c r="E52" s="126"/>
      <c r="F52" s="126"/>
      <c r="G52" s="128"/>
      <c r="H52" s="128"/>
      <c r="I52" s="128"/>
      <c r="J52" s="129"/>
      <c r="K52" s="129"/>
      <c r="L52" s="130"/>
      <c r="M52" s="129"/>
      <c r="N52" s="131"/>
      <c r="O52" s="131"/>
      <c r="P52" s="131"/>
      <c r="Q52" s="130"/>
    </row>
    <row r="53" spans="1:17" ht="12.75">
      <c r="A53" s="132" t="s">
        <v>40</v>
      </c>
      <c r="B53" s="132"/>
      <c r="C53" s="126" t="s">
        <v>41</v>
      </c>
      <c r="D53" s="126"/>
      <c r="E53" s="131">
        <v>1</v>
      </c>
      <c r="F53" s="126"/>
      <c r="G53" s="131" t="s">
        <v>61</v>
      </c>
      <c r="H53" s="128"/>
      <c r="I53" s="128"/>
      <c r="J53" s="129"/>
      <c r="K53" s="129"/>
      <c r="L53" s="130"/>
      <c r="M53" s="129"/>
      <c r="N53" s="131"/>
      <c r="O53" s="131"/>
      <c r="P53" s="131"/>
      <c r="Q53" s="130"/>
    </row>
    <row r="54" spans="1:17" ht="12.75">
      <c r="A54" s="131"/>
      <c r="B54" s="131"/>
      <c r="C54" s="126"/>
      <c r="D54" s="126"/>
      <c r="E54" s="126">
        <v>1</v>
      </c>
      <c r="F54" s="126"/>
      <c r="G54" s="128" t="s">
        <v>42</v>
      </c>
      <c r="H54" s="128"/>
      <c r="I54" s="128"/>
      <c r="J54" s="129"/>
      <c r="K54" s="129"/>
      <c r="L54" s="130"/>
      <c r="M54" s="129"/>
      <c r="N54" s="131"/>
      <c r="O54" s="131"/>
      <c r="P54" s="131"/>
      <c r="Q54" s="130"/>
    </row>
    <row r="55" spans="1:17" ht="12.75">
      <c r="A55" s="131"/>
      <c r="B55" s="131"/>
      <c r="C55" s="126"/>
      <c r="D55" s="126"/>
      <c r="E55" s="126">
        <v>1</v>
      </c>
      <c r="F55" s="126"/>
      <c r="G55" s="128" t="s">
        <v>43</v>
      </c>
      <c r="H55" s="131"/>
      <c r="I55" s="128"/>
      <c r="J55" s="129"/>
      <c r="K55" s="129"/>
      <c r="L55" s="130"/>
      <c r="M55" s="129"/>
      <c r="N55" s="131"/>
      <c r="O55" s="131"/>
      <c r="P55" s="131"/>
      <c r="Q55" s="130"/>
    </row>
    <row r="56" spans="1:17" ht="12.75">
      <c r="A56" s="131"/>
      <c r="B56" s="131"/>
      <c r="C56" s="126"/>
      <c r="D56" s="126"/>
      <c r="E56" s="126"/>
      <c r="F56" s="126"/>
      <c r="G56" s="128" t="s">
        <v>46</v>
      </c>
      <c r="H56" s="131"/>
      <c r="I56" s="128"/>
      <c r="J56" s="129"/>
      <c r="K56" s="129"/>
      <c r="L56" s="130"/>
      <c r="M56" s="129"/>
      <c r="N56" s="131"/>
      <c r="O56" s="131"/>
      <c r="P56" s="131"/>
      <c r="Q56" s="130"/>
    </row>
    <row r="57" spans="1:17" ht="12.75">
      <c r="A57" s="131"/>
      <c r="B57" s="131"/>
      <c r="C57" s="126"/>
      <c r="D57" s="126"/>
      <c r="E57" s="126"/>
      <c r="F57" s="126"/>
      <c r="G57" s="128" t="s">
        <v>62</v>
      </c>
      <c r="H57" s="131"/>
      <c r="I57" s="128"/>
      <c r="J57" s="129"/>
      <c r="K57" s="129"/>
      <c r="L57" s="130"/>
      <c r="M57" s="129"/>
      <c r="N57" s="131"/>
      <c r="O57" s="131"/>
      <c r="P57" s="131"/>
      <c r="Q57" s="130"/>
    </row>
    <row r="58" spans="1:17" ht="12.75">
      <c r="A58" s="131"/>
      <c r="B58" s="131"/>
      <c r="C58" s="126"/>
      <c r="D58" s="126"/>
      <c r="E58" s="126"/>
      <c r="F58" s="126"/>
      <c r="G58" s="128"/>
      <c r="H58" s="128"/>
      <c r="I58" s="128"/>
      <c r="J58" s="129"/>
      <c r="K58" s="129"/>
      <c r="L58" s="130"/>
      <c r="M58" s="129"/>
      <c r="N58" s="131"/>
      <c r="O58" s="131"/>
      <c r="P58" s="131"/>
      <c r="Q58" s="130"/>
    </row>
    <row r="59" spans="1:17" ht="12.75">
      <c r="A59" s="132" t="s">
        <v>40</v>
      </c>
      <c r="B59" s="132"/>
      <c r="C59" s="126" t="s">
        <v>44</v>
      </c>
      <c r="D59" s="126"/>
      <c r="E59" s="126" t="s">
        <v>45</v>
      </c>
      <c r="F59" s="126"/>
      <c r="G59" s="128"/>
      <c r="H59" s="128"/>
      <c r="I59" s="128"/>
      <c r="J59" s="129"/>
      <c r="K59" s="129"/>
      <c r="L59" s="130"/>
      <c r="M59" s="129"/>
      <c r="N59" s="131"/>
      <c r="O59" s="131"/>
      <c r="P59" s="131"/>
      <c r="Q59" s="130"/>
    </row>
    <row r="60" spans="1:17" ht="12.75">
      <c r="A60" s="132"/>
      <c r="B60" s="132"/>
      <c r="C60" s="126"/>
      <c r="D60" s="126"/>
      <c r="E60" s="126"/>
      <c r="F60" s="126"/>
      <c r="G60" s="128"/>
      <c r="H60" s="128"/>
      <c r="I60" s="128"/>
      <c r="J60" s="129"/>
      <c r="K60" s="129"/>
      <c r="L60" s="130"/>
      <c r="M60" s="129"/>
      <c r="N60" s="131"/>
      <c r="O60" s="131"/>
      <c r="P60" s="131"/>
      <c r="Q60" s="130"/>
    </row>
    <row r="61" spans="1:17" ht="15">
      <c r="A61" s="131"/>
      <c r="B61" s="131"/>
      <c r="C61" s="126"/>
      <c r="D61" s="126"/>
      <c r="E61" s="126"/>
      <c r="F61" s="126"/>
      <c r="G61" s="128"/>
      <c r="H61" s="128"/>
      <c r="I61" s="128"/>
      <c r="J61" s="129"/>
      <c r="K61" s="129"/>
      <c r="L61" s="2"/>
      <c r="M61" s="129"/>
      <c r="N61" s="131"/>
      <c r="O61" s="131"/>
      <c r="P61" s="131"/>
      <c r="Q61" s="130"/>
    </row>
    <row r="62" spans="1:17" ht="12.75">
      <c r="A62" s="132" t="s">
        <v>40</v>
      </c>
      <c r="B62" s="132"/>
      <c r="C62" s="129" t="s">
        <v>47</v>
      </c>
      <c r="D62" s="129" t="s">
        <v>48</v>
      </c>
      <c r="E62" s="129"/>
      <c r="F62" s="129"/>
      <c r="G62" s="129" t="s">
        <v>49</v>
      </c>
      <c r="H62" s="129"/>
      <c r="I62" s="129"/>
      <c r="J62" s="129"/>
      <c r="K62" s="129"/>
      <c r="L62" s="131"/>
      <c r="M62" s="129"/>
      <c r="N62" s="131"/>
      <c r="O62" s="131"/>
      <c r="P62" s="131"/>
      <c r="Q62" s="130"/>
    </row>
    <row r="63" spans="1:17" ht="12.75">
      <c r="A63" s="132"/>
      <c r="B63" s="132"/>
      <c r="C63" s="129" t="s">
        <v>50</v>
      </c>
      <c r="D63" s="129" t="s">
        <v>51</v>
      </c>
      <c r="E63" s="129"/>
      <c r="F63" s="129"/>
      <c r="G63" s="129" t="s">
        <v>52</v>
      </c>
      <c r="H63" s="129"/>
      <c r="I63" s="129"/>
      <c r="J63" s="129"/>
      <c r="K63" s="129"/>
      <c r="L63" s="131"/>
      <c r="M63" s="129"/>
      <c r="N63" s="131"/>
      <c r="O63" s="131"/>
      <c r="P63" s="131"/>
      <c r="Q63" s="130"/>
    </row>
    <row r="64" spans="1:17" ht="12.75">
      <c r="A64" s="132"/>
      <c r="B64" s="132"/>
      <c r="C64" s="129" t="s">
        <v>66</v>
      </c>
      <c r="D64" s="129"/>
      <c r="E64" s="129"/>
      <c r="F64" s="129"/>
      <c r="G64" s="129"/>
      <c r="H64" s="129"/>
      <c r="I64" s="129"/>
      <c r="J64" s="129"/>
      <c r="K64" s="129"/>
      <c r="L64" s="131"/>
      <c r="M64" s="129"/>
      <c r="N64" s="131"/>
      <c r="O64" s="131"/>
      <c r="P64" s="131"/>
      <c r="Q64" s="130"/>
    </row>
    <row r="65" spans="1:17" ht="12.75">
      <c r="A65" s="131"/>
      <c r="B65" s="131"/>
      <c r="C65" s="129"/>
      <c r="D65" s="129"/>
      <c r="E65" s="129"/>
      <c r="F65" s="129"/>
      <c r="G65" s="131"/>
      <c r="H65" s="129"/>
      <c r="I65" s="129"/>
      <c r="J65" s="129"/>
      <c r="K65" s="129"/>
      <c r="L65" s="131"/>
      <c r="M65" s="129"/>
      <c r="N65" s="131"/>
      <c r="O65" s="131"/>
      <c r="P65" s="131"/>
      <c r="Q65" s="131"/>
    </row>
    <row r="66" spans="1:17" ht="12.75">
      <c r="A66" s="131"/>
      <c r="B66" s="131"/>
      <c r="C66" s="129"/>
      <c r="D66" s="129"/>
      <c r="E66" s="129"/>
      <c r="F66" s="129"/>
      <c r="G66" s="129"/>
      <c r="H66" s="129"/>
      <c r="I66" s="129"/>
      <c r="J66" s="129"/>
      <c r="K66" s="129"/>
      <c r="L66" s="131"/>
      <c r="M66" s="129"/>
      <c r="N66" s="131"/>
      <c r="O66" s="131"/>
      <c r="P66" s="131"/>
      <c r="Q66" s="130"/>
    </row>
    <row r="67" spans="1:17" ht="12.75">
      <c r="A67" s="131"/>
      <c r="B67" s="131"/>
      <c r="C67" s="129" t="s">
        <v>53</v>
      </c>
      <c r="D67" s="129"/>
      <c r="E67" s="129"/>
      <c r="F67" s="129"/>
      <c r="G67" s="130" t="s">
        <v>54</v>
      </c>
      <c r="H67" s="129"/>
      <c r="I67" s="129"/>
      <c r="J67" s="129"/>
      <c r="K67" s="129"/>
      <c r="L67" s="131"/>
      <c r="M67" s="129"/>
      <c r="N67" s="131"/>
      <c r="O67" s="131"/>
      <c r="P67" s="131"/>
      <c r="Q67" s="130"/>
    </row>
    <row r="68" spans="1:17" ht="12.75">
      <c r="A68" s="131"/>
      <c r="B68" s="131"/>
      <c r="C68" s="129"/>
      <c r="D68" s="129"/>
      <c r="E68" s="129"/>
      <c r="F68" s="129"/>
      <c r="G68" s="129"/>
      <c r="H68" s="129"/>
      <c r="I68" s="129"/>
      <c r="J68" s="129"/>
      <c r="K68" s="131"/>
      <c r="L68" s="131"/>
      <c r="M68" s="131"/>
      <c r="N68" s="131"/>
      <c r="O68" s="131"/>
      <c r="P68" s="131"/>
      <c r="Q68" s="130"/>
    </row>
    <row r="69" spans="1:17" ht="12.75">
      <c r="A69" s="131"/>
      <c r="B69" s="131"/>
      <c r="C69" s="129"/>
      <c r="D69" s="129"/>
      <c r="E69" s="129"/>
      <c r="F69" s="129"/>
      <c r="G69" s="129"/>
      <c r="H69" s="129"/>
      <c r="I69" s="129"/>
      <c r="J69" s="129"/>
      <c r="K69" s="131"/>
      <c r="L69" s="131"/>
      <c r="M69" s="131"/>
      <c r="N69" s="131"/>
      <c r="O69" s="131"/>
      <c r="P69" s="131"/>
      <c r="Q69" s="130"/>
    </row>
  </sheetData>
  <printOptions/>
  <pageMargins left="0.45" right="0.39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ballon</cp:lastModifiedBy>
  <cp:lastPrinted>2007-07-29T13:01:37Z</cp:lastPrinted>
  <dcterms:created xsi:type="dcterms:W3CDTF">2004-07-01T17:25:27Z</dcterms:created>
  <dcterms:modified xsi:type="dcterms:W3CDTF">2007-07-29T13:03:48Z</dcterms:modified>
  <cp:category/>
  <cp:version/>
  <cp:contentType/>
  <cp:contentStatus/>
</cp:coreProperties>
</file>